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32" i="1" l="1"/>
  <c r="H24" i="1"/>
  <c r="H31" i="1" l="1"/>
  <c r="H18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<sst xmlns="http://schemas.openxmlformats.org/spreadsheetml/2006/main" count="57" uniqueCount="32">
  <si>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</si>
  <si>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</si>
  <si>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</si>
  <si>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</si>
  <si>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</si>
  <si>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</si>
  <si>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</si>
  <si>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</si>
  <si>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</si>
  <si>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</si>
  <si>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</si>
  <si>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</si>
  <si>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</si>
  <si>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</si>
  <si>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</si>
  <si>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</si>
  <si>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</si>
  <si>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</si>
  <si>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</si>
  <si>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</si>
  <si>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</si>
  <si>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</si>
  <si>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</si>
  <si>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</si>
  <si>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</si>
  <si>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</si>
  <si>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</si>
  <si>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</si>
  <si>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</si>
  <si>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20.03.2024</t>
  </si>
  <si>
    <t>Primljena i neutrošena participacija od 20.03.2024</t>
  </si>
  <si>
    <t xml:space="preserve">Dana 20.03.2024.godine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</si>
</sst>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3" sqref="H2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45371</v>
      </c>
      <c r="H12" s="12">
        <v>3201893.69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45371</v>
      </c>
      <c r="H13" s="1">
        <f>H14+H29-H37-H50</f>
        <v>3064835.1100000003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45371</v>
      </c>
      <c r="H14" s="2">
        <f>SUM(H15:H28)</f>
        <v>3105952.3100000005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1735350-1572288.38+3843.48-21976.86-35411.02+1735350+6600-1630830.68-13157.06+6800</f>
        <v>214279.48000000027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322067.03000000003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71076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712757.57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4465000-3955295.32+1317416.67-1161097.42-209645.38+170909.27-144480+1317416.67-334055.2-1434151.96+1317416.67-1132484.74-41195.4+1317416.67</f>
        <v>1493170.5300000003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</f>
        <v>292601.70000000013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45371</v>
      </c>
      <c r="H29" s="2">
        <f>H30+H31+H32+H33+H35+H36+H34</f>
        <v>281025.07999999996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</f>
        <v>54292.409999999974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f>600000-532311.62+74250-90000+36083.33+36083.33+74250-115172.1+74250-40784.6+14800-15844.67-14800+74250</f>
        <v>175053.66999999998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3518+5588+5588+24835+8300+3850</f>
        <v>51679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45371</v>
      </c>
      <c r="H37" s="3">
        <f>SUM(H38:H49)</f>
        <v>322142.28000000003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322067.03000000003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v>75.25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45371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45371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</f>
        <v>137058.5800000006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3201893.6900000009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2024-03-21T07:13:31Z</dcterms:modified>
  <cp:category/>
  <cp:contentStatus/>
</cp:coreProperties>
</file>